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На сайт\"/>
    </mc:Choice>
  </mc:AlternateContent>
  <bookViews>
    <workbookView xWindow="0" yWindow="0" windowWidth="28800" windowHeight="10935"/>
  </bookViews>
  <sheets>
    <sheet name="01.11.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C27" i="1"/>
  <c r="D27" i="1" s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<sst xmlns="http://schemas.openxmlformats.org/spreadsheetml/2006/main" count="7" uniqueCount="7">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</sst>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2020 г. по состоянию на 01.11.2020,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'01.11.2020'!$A$27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'01.11.2020'!$B$27:$D$27</c:f>
              <c:numCache>
                <c:formatCode>_(* #,##0.00_);_(* \(#,##0.00\);_(* "-"??_);_(@_)</c:formatCode>
                <c:ptCount val="3"/>
                <c:pt idx="0">
                  <c:v>464654.27064</c:v>
                </c:pt>
                <c:pt idx="1">
                  <c:v>464654.27064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'01.11.2020'!$A$28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'01.11.2020'!$B$28:$D$28</c:f>
              <c:numCache>
                <c:formatCode>_(* #,##0.00_);_(* \(#,##0.00\);_(* "-"??_);_(@_)</c:formatCode>
                <c:ptCount val="3"/>
                <c:pt idx="0">
                  <c:v>483461.60311999999</c:v>
                </c:pt>
                <c:pt idx="1">
                  <c:v>489989.27312000003</c:v>
                </c:pt>
                <c:pt idx="2">
                  <c:v>6527.6700000000419</c:v>
                </c:pt>
              </c:numCache>
            </c:numRef>
          </c:val>
        </c:ser>
        <c:ser>
          <c:idx val="2"/>
          <c:order val="2"/>
          <c:tx>
            <c:strRef>
              <c:f>'01.11.2020'!$A$29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680062794150136E-3"/>
                  <c:y val="-1.716738197424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28205537535912E-2"/>
                  <c:y val="-1.716738197424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'01.11.2020'!$B$29:$D$29</c:f>
              <c:numCache>
                <c:formatCode>_(* #,##0.00_);_(* \(#,##0.00\);_(* "-"??_);_(@_)</c:formatCode>
                <c:ptCount val="3"/>
                <c:pt idx="0">
                  <c:v>349581.31808</c:v>
                </c:pt>
                <c:pt idx="1">
                  <c:v>345574.01041000005</c:v>
                </c:pt>
                <c:pt idx="2">
                  <c:v>-4007.307669999951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097304"/>
        <c:axId val="316095736"/>
        <c:axId val="0"/>
      </c:bar3DChart>
      <c:catAx>
        <c:axId val="316097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095736"/>
        <c:crossesAt val="0"/>
        <c:auto val="1"/>
        <c:lblAlgn val="ctr"/>
        <c:lblOffset val="100"/>
        <c:noMultiLvlLbl val="0"/>
      </c:catAx>
      <c:valAx>
        <c:axId val="31609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0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0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0"/>
      <sheetName val="01.02.2020"/>
      <sheetName val="01.03.2020"/>
      <sheetName val="01.04.2020"/>
      <sheetName val="01.05.2020"/>
      <sheetName val="01.06.2020"/>
      <sheetName val="01.07.2020"/>
      <sheetName val="01.08.2020"/>
      <sheetName val="01.09.2020"/>
      <sheetName val="01.10.2020"/>
      <sheetName val="01.1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464654.27064</v>
          </cell>
          <cell r="C27">
            <v>464654.27064</v>
          </cell>
          <cell r="D27">
            <v>0</v>
          </cell>
        </row>
        <row r="28">
          <cell r="A28" t="str">
            <v>Уточненный план</v>
          </cell>
          <cell r="B28">
            <v>483461.60311999999</v>
          </cell>
          <cell r="C28">
            <v>489989.27312000003</v>
          </cell>
          <cell r="D28">
            <v>6527.6700000000419</v>
          </cell>
        </row>
        <row r="29">
          <cell r="A29" t="str">
            <v>Фактическое исполнение</v>
          </cell>
          <cell r="B29">
            <v>349581.31808</v>
          </cell>
          <cell r="C29">
            <v>345574.01041000005</v>
          </cell>
          <cell r="D29">
            <v>-4007.307669999951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464654270.64/1000</f>
        <v>464654.27064</v>
      </c>
      <c r="C27" s="4">
        <f>464654270.64/1000</f>
        <v>464654.27064</v>
      </c>
      <c r="D27" s="4">
        <f>C27-B27</f>
        <v>0</v>
      </c>
    </row>
    <row r="28" spans="1:4" x14ac:dyDescent="0.25">
      <c r="A28" s="2" t="s">
        <v>5</v>
      </c>
      <c r="B28" s="4">
        <f>483461603.12/1000</f>
        <v>483461.60311999999</v>
      </c>
      <c r="C28" s="4">
        <f>489989273.12/1000</f>
        <v>489989.27312000003</v>
      </c>
      <c r="D28" s="4">
        <f>C28-B28</f>
        <v>6527.6700000000419</v>
      </c>
    </row>
    <row r="29" spans="1:4" x14ac:dyDescent="0.25">
      <c r="A29" s="2" t="s">
        <v>6</v>
      </c>
      <c r="B29" s="4">
        <f>349581318.08/1000</f>
        <v>349581.31808</v>
      </c>
      <c r="C29" s="4">
        <f>345574010.41/1000</f>
        <v>345574.01041000005</v>
      </c>
      <c r="D29" s="4">
        <f t="shared" ref="D29" si="0">C29-B29</f>
        <v>-4007.307669999951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2020-12-03T04:31:06Z</dcterms:created>
  <dcterms:modified xsi:type="dcterms:W3CDTF">2020-12-03T04:31:16Z</dcterms:modified>
</cp:coreProperties>
</file>